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AH6" i="1"/>
  <c r="AG6"/>
  <c r="AF6"/>
  <c r="AE6"/>
  <c r="AD6"/>
  <c r="AC6"/>
  <c r="AB6"/>
  <c r="AA6"/>
  <c r="Z6"/>
  <c r="Y6"/>
  <c r="X6"/>
  <c r="W6"/>
  <c r="V6"/>
  <c r="U6"/>
  <c r="T6"/>
  <c r="S6"/>
  <c r="R6"/>
  <c r="Q6"/>
  <c r="P6"/>
  <c r="O6"/>
  <c r="N6"/>
  <c r="M6"/>
  <c r="L6"/>
  <c r="K6"/>
  <c r="J6"/>
  <c r="H6"/>
  <c r="G6"/>
  <c r="F6"/>
  <c r="E6"/>
  <c r="D6"/>
  <c r="C6"/>
  <c r="B6"/>
  <c r="I5"/>
  <c r="I6" s="1"/>
  <c r="AI4"/>
  <c r="AI3"/>
  <c r="AI5" l="1"/>
  <c r="AI6" s="1"/>
</calcChain>
</file>

<file path=xl/sharedStrings.xml><?xml version="1.0" encoding="utf-8"?>
<sst xmlns="http://schemas.openxmlformats.org/spreadsheetml/2006/main" count="69" uniqueCount="64">
  <si>
    <t>æñ³ÛÇÝ ÑÇÙÝ³¹.</t>
  </si>
  <si>
    <t>§úÉÇÙåÇáë¦</t>
  </si>
  <si>
    <t>ÂÇí 18 ¹åñ</t>
  </si>
  <si>
    <t>ÂÇí 26 ¹åñ</t>
  </si>
  <si>
    <t>ÂÇí 61 ¹åñ</t>
  </si>
  <si>
    <t>ÂÇí 157 ¹å</t>
  </si>
  <si>
    <t>ÂÇí 41 ¹åñ</t>
  </si>
  <si>
    <t>ÂÇí 72 ¹åñ</t>
  </si>
  <si>
    <t>ÂÇí 20 ¹åñ</t>
  </si>
  <si>
    <t>ÂÇí 10 ¹åñ</t>
  </si>
  <si>
    <t>ÂÇí 40 ¹åñ</t>
  </si>
  <si>
    <t>ÂÇí 3 Ù³Ý</t>
  </si>
  <si>
    <t>ÂÇí 14 ¹åñ</t>
  </si>
  <si>
    <t>ÂÇí 182 ¹åñ</t>
  </si>
  <si>
    <t>ÂÇí 71 ¹åñ</t>
  </si>
  <si>
    <t>ÂÇí 114 ¹å</t>
  </si>
  <si>
    <t>ÂÇí 4 ¹åñ</t>
  </si>
  <si>
    <t>Ø³ÝÏ µ³Ý</t>
  </si>
  <si>
    <t>ÊÝÏá 
²åáñ 
·ñ³¹³ñ³Ý</t>
  </si>
  <si>
    <t>ÄáõéÝ ïáõÝ</t>
  </si>
  <si>
    <t>ÊáõÉ Ñ³Ùñ</t>
  </si>
  <si>
    <t>ÂÇí 8 ¹åñ</t>
  </si>
  <si>
    <t>ÂÇí 19 ¹åñ</t>
  </si>
  <si>
    <t>ÂÇí 2 ¹åñ</t>
  </si>
  <si>
    <t>ÂÇí 55 ¹åñ</t>
  </si>
  <si>
    <t>ÂÇí 3 ¹åñ</t>
  </si>
  <si>
    <t>ÂÇí 57 ¹åñ</t>
  </si>
  <si>
    <t>ÂÇí 53 ¹åñ</t>
  </si>
  <si>
    <t>10/01</t>
  </si>
  <si>
    <t>10/02</t>
  </si>
  <si>
    <t>10/03</t>
  </si>
  <si>
    <t>10/04</t>
  </si>
  <si>
    <t>10/05</t>
  </si>
  <si>
    <t>10/06</t>
  </si>
  <si>
    <t>10/07</t>
  </si>
  <si>
    <t>10/08</t>
  </si>
  <si>
    <t>10/09</t>
  </si>
  <si>
    <t>10/10</t>
  </si>
  <si>
    <t>10/11</t>
  </si>
  <si>
    <t>10/12</t>
  </si>
  <si>
    <t>10/13</t>
  </si>
  <si>
    <t>10/14</t>
  </si>
  <si>
    <t>10/15</t>
  </si>
  <si>
    <t>10/16</t>
  </si>
  <si>
    <t>10/17</t>
  </si>
  <si>
    <t>10/18</t>
  </si>
  <si>
    <t>10/19</t>
  </si>
  <si>
    <t>10/20</t>
  </si>
  <si>
    <t>10/21</t>
  </si>
  <si>
    <t>10/22</t>
  </si>
  <si>
    <t>10/23</t>
  </si>
  <si>
    <t>10/24</t>
  </si>
  <si>
    <t>10/25</t>
  </si>
  <si>
    <t>10/26</t>
  </si>
  <si>
    <t>10/27</t>
  </si>
  <si>
    <t>10/28</t>
  </si>
  <si>
    <t>10/29</t>
  </si>
  <si>
    <t>10/30</t>
  </si>
  <si>
    <t>10/31</t>
  </si>
  <si>
    <t>10/32</t>
  </si>
  <si>
    <t>10/33</t>
  </si>
  <si>
    <t xml:space="preserve">¶³ñ»·ÇÝ ÜáõßÇÏÛ³Ý </t>
  </si>
  <si>
    <t>ê³ñÇµ»Ï êáõùÇ³ëÛ³Ý</t>
  </si>
  <si>
    <t>²Ýí³í»ñ</t>
  </si>
</sst>
</file>

<file path=xl/styles.xml><?xml version="1.0" encoding="utf-8"?>
<styleSheet xmlns="http://schemas.openxmlformats.org/spreadsheetml/2006/main">
  <numFmts count="1">
    <numFmt numFmtId="164" formatCode="h:mm;@"/>
  </numFmts>
  <fonts count="7">
    <font>
      <sz val="11"/>
      <color theme="1"/>
      <name val="Calibri"/>
      <family val="2"/>
      <scheme val="minor"/>
    </font>
    <font>
      <sz val="9"/>
      <name val="Arial Armenian"/>
      <family val="2"/>
    </font>
    <font>
      <sz val="10"/>
      <name val="Arial Armenian"/>
      <family val="2"/>
    </font>
    <font>
      <sz val="12"/>
      <name val="Arial Armenian"/>
      <family val="2"/>
    </font>
    <font>
      <b/>
      <sz val="11"/>
      <name val="Arial Armenian"/>
      <family val="2"/>
    </font>
    <font>
      <b/>
      <sz val="10"/>
      <name val="Arial Armenian"/>
      <family val="2"/>
    </font>
    <font>
      <b/>
      <sz val="9"/>
      <name val="Arial Armenian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164" fontId="1" fillId="0" borderId="0" xfId="0" applyNumberFormat="1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textRotation="90" wrapText="1"/>
    </xf>
    <xf numFmtId="164" fontId="1" fillId="0" borderId="0" xfId="0" applyNumberFormat="1" applyFont="1" applyBorder="1"/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/>
    <xf numFmtId="164" fontId="2" fillId="0" borderId="1" xfId="0" applyNumberFormat="1" applyFont="1" applyBorder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/>
    <xf numFmtId="164" fontId="3" fillId="0" borderId="1" xfId="0" applyNumberFormat="1" applyFont="1" applyBorder="1"/>
    <xf numFmtId="0" fontId="4" fillId="0" borderId="1" xfId="0" applyFont="1" applyBorder="1"/>
    <xf numFmtId="164" fontId="2" fillId="0" borderId="0" xfId="0" applyNumberFormat="1" applyFont="1" applyBorder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/>
    <xf numFmtId="164" fontId="5" fillId="0" borderId="1" xfId="0" applyNumberFormat="1" applyFont="1" applyBorder="1"/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I9"/>
  <sheetViews>
    <sheetView tabSelected="1" workbookViewId="0">
      <selection activeCell="E15" sqref="E15"/>
    </sheetView>
  </sheetViews>
  <sheetFormatPr defaultRowHeight="15"/>
  <cols>
    <col min="1" max="1" width="25.140625" bestFit="1" customWidth="1"/>
    <col min="11" max="11" width="9.140625" customWidth="1"/>
  </cols>
  <sheetData>
    <row r="1" spans="1:35" ht="54">
      <c r="A1" s="1"/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2" t="s">
        <v>8</v>
      </c>
      <c r="K1" s="2" t="s">
        <v>9</v>
      </c>
      <c r="L1" s="2" t="s">
        <v>10</v>
      </c>
      <c r="M1" s="2" t="s">
        <v>11</v>
      </c>
      <c r="N1" s="2" t="s">
        <v>11</v>
      </c>
      <c r="O1" s="2" t="s">
        <v>12</v>
      </c>
      <c r="P1" s="2" t="s">
        <v>12</v>
      </c>
      <c r="Q1" s="2" t="s">
        <v>13</v>
      </c>
      <c r="R1" s="2" t="s">
        <v>13</v>
      </c>
      <c r="S1" s="2" t="s">
        <v>14</v>
      </c>
      <c r="T1" s="2" t="s">
        <v>15</v>
      </c>
      <c r="U1" s="2" t="s">
        <v>15</v>
      </c>
      <c r="V1" s="2" t="s">
        <v>16</v>
      </c>
      <c r="W1" s="2" t="s">
        <v>17</v>
      </c>
      <c r="X1" s="2" t="s">
        <v>18</v>
      </c>
      <c r="Y1" s="2" t="s">
        <v>19</v>
      </c>
      <c r="Z1" s="2" t="s">
        <v>20</v>
      </c>
      <c r="AA1" s="2" t="s">
        <v>21</v>
      </c>
      <c r="AB1" s="2" t="s">
        <v>22</v>
      </c>
      <c r="AC1" s="2" t="s">
        <v>22</v>
      </c>
      <c r="AD1" s="2" t="s">
        <v>23</v>
      </c>
      <c r="AE1" s="2" t="s">
        <v>24</v>
      </c>
      <c r="AF1" s="2" t="s">
        <v>25</v>
      </c>
      <c r="AG1" s="2" t="s">
        <v>26</v>
      </c>
      <c r="AH1" s="2" t="s">
        <v>27</v>
      </c>
      <c r="AI1" s="2"/>
    </row>
    <row r="2" spans="1:35">
      <c r="A2" s="3"/>
      <c r="B2" s="4" t="s">
        <v>28</v>
      </c>
      <c r="C2" s="4" t="s">
        <v>29</v>
      </c>
      <c r="D2" s="4" t="s">
        <v>30</v>
      </c>
      <c r="E2" s="4" t="s">
        <v>31</v>
      </c>
      <c r="F2" s="4" t="s">
        <v>32</v>
      </c>
      <c r="G2" s="4" t="s">
        <v>33</v>
      </c>
      <c r="H2" s="4" t="s">
        <v>34</v>
      </c>
      <c r="I2" s="4" t="s">
        <v>35</v>
      </c>
      <c r="J2" s="4" t="s">
        <v>36</v>
      </c>
      <c r="K2" s="4" t="s">
        <v>37</v>
      </c>
      <c r="L2" s="4" t="s">
        <v>38</v>
      </c>
      <c r="M2" s="4" t="s">
        <v>39</v>
      </c>
      <c r="N2" s="4" t="s">
        <v>40</v>
      </c>
      <c r="O2" s="4" t="s">
        <v>41</v>
      </c>
      <c r="P2" s="4" t="s">
        <v>42</v>
      </c>
      <c r="Q2" s="4" t="s">
        <v>43</v>
      </c>
      <c r="R2" s="4" t="s">
        <v>44</v>
      </c>
      <c r="S2" s="4" t="s">
        <v>45</v>
      </c>
      <c r="T2" s="4" t="s">
        <v>46</v>
      </c>
      <c r="U2" s="4" t="s">
        <v>47</v>
      </c>
      <c r="V2" s="4" t="s">
        <v>48</v>
      </c>
      <c r="W2" s="4" t="s">
        <v>49</v>
      </c>
      <c r="X2" s="4" t="s">
        <v>50</v>
      </c>
      <c r="Y2" s="4" t="s">
        <v>51</v>
      </c>
      <c r="Z2" s="4" t="s">
        <v>52</v>
      </c>
      <c r="AA2" s="4" t="s">
        <v>53</v>
      </c>
      <c r="AB2" s="4" t="s">
        <v>54</v>
      </c>
      <c r="AC2" s="4" t="s">
        <v>55</v>
      </c>
      <c r="AD2" s="4" t="s">
        <v>56</v>
      </c>
      <c r="AE2" s="4" t="s">
        <v>57</v>
      </c>
      <c r="AF2" s="4" t="s">
        <v>58</v>
      </c>
      <c r="AG2" s="4" t="s">
        <v>59</v>
      </c>
      <c r="AH2" s="4" t="s">
        <v>60</v>
      </c>
      <c r="AI2" s="5"/>
    </row>
    <row r="3" spans="1:35">
      <c r="A3" s="6" t="s">
        <v>61</v>
      </c>
      <c r="B3" s="7">
        <v>630</v>
      </c>
      <c r="C3" s="7">
        <v>436</v>
      </c>
      <c r="D3" s="7">
        <v>557</v>
      </c>
      <c r="E3" s="7">
        <v>544</v>
      </c>
      <c r="F3" s="7">
        <v>563</v>
      </c>
      <c r="G3" s="7">
        <v>663</v>
      </c>
      <c r="H3" s="7">
        <v>463</v>
      </c>
      <c r="I3" s="7">
        <v>562</v>
      </c>
      <c r="J3" s="7">
        <v>524</v>
      </c>
      <c r="K3" s="7">
        <v>286</v>
      </c>
      <c r="L3" s="7">
        <v>604</v>
      </c>
      <c r="M3" s="7">
        <v>435</v>
      </c>
      <c r="N3" s="7">
        <v>601</v>
      </c>
      <c r="O3" s="7">
        <v>276</v>
      </c>
      <c r="P3" s="7">
        <v>386</v>
      </c>
      <c r="Q3" s="7">
        <v>331</v>
      </c>
      <c r="R3" s="7">
        <v>231</v>
      </c>
      <c r="S3" s="7">
        <v>472</v>
      </c>
      <c r="T3" s="7">
        <v>472</v>
      </c>
      <c r="U3" s="7">
        <v>391</v>
      </c>
      <c r="V3" s="7">
        <v>468</v>
      </c>
      <c r="W3" s="7">
        <v>399</v>
      </c>
      <c r="X3" s="7">
        <v>454</v>
      </c>
      <c r="Y3" s="7">
        <v>378</v>
      </c>
      <c r="Z3" s="7">
        <v>502</v>
      </c>
      <c r="AA3" s="7">
        <v>358</v>
      </c>
      <c r="AB3" s="7">
        <v>363</v>
      </c>
      <c r="AC3" s="7">
        <v>496</v>
      </c>
      <c r="AD3" s="7">
        <v>471</v>
      </c>
      <c r="AE3" s="7">
        <v>413</v>
      </c>
      <c r="AF3" s="7">
        <v>396</v>
      </c>
      <c r="AG3" s="7">
        <v>347</v>
      </c>
      <c r="AH3" s="7">
        <v>260</v>
      </c>
      <c r="AI3" s="8">
        <f>SUM(B3:AH3)</f>
        <v>14732</v>
      </c>
    </row>
    <row r="4" spans="1:35" ht="15.75">
      <c r="A4" s="9" t="s">
        <v>62</v>
      </c>
      <c r="B4" s="7">
        <v>527</v>
      </c>
      <c r="C4" s="7">
        <v>385</v>
      </c>
      <c r="D4" s="7">
        <v>261</v>
      </c>
      <c r="E4" s="7">
        <v>407</v>
      </c>
      <c r="F4" s="7">
        <v>346</v>
      </c>
      <c r="G4" s="7">
        <v>432</v>
      </c>
      <c r="H4" s="7">
        <v>403</v>
      </c>
      <c r="I4" s="7">
        <v>375</v>
      </c>
      <c r="J4" s="7">
        <v>438</v>
      </c>
      <c r="K4" s="7">
        <v>455</v>
      </c>
      <c r="L4" s="7">
        <v>352</v>
      </c>
      <c r="M4" s="7">
        <v>486</v>
      </c>
      <c r="N4" s="7">
        <v>475</v>
      </c>
      <c r="O4" s="7">
        <v>312</v>
      </c>
      <c r="P4" s="7">
        <v>471</v>
      </c>
      <c r="Q4" s="7">
        <v>587</v>
      </c>
      <c r="R4" s="7">
        <v>291</v>
      </c>
      <c r="S4" s="7">
        <v>508</v>
      </c>
      <c r="T4" s="7">
        <v>468</v>
      </c>
      <c r="U4" s="7">
        <v>516</v>
      </c>
      <c r="V4" s="7">
        <v>467</v>
      </c>
      <c r="W4" s="7">
        <v>519</v>
      </c>
      <c r="X4" s="7">
        <v>426</v>
      </c>
      <c r="Y4" s="7">
        <v>367</v>
      </c>
      <c r="Z4" s="7">
        <v>343</v>
      </c>
      <c r="AA4" s="7">
        <v>347</v>
      </c>
      <c r="AB4" s="7">
        <v>227</v>
      </c>
      <c r="AC4" s="7">
        <v>263</v>
      </c>
      <c r="AD4" s="7">
        <v>337</v>
      </c>
      <c r="AE4" s="7">
        <v>581</v>
      </c>
      <c r="AF4" s="7">
        <v>551</v>
      </c>
      <c r="AG4" s="7">
        <v>675</v>
      </c>
      <c r="AH4" s="7">
        <v>697</v>
      </c>
      <c r="AI4" s="10">
        <f>SUM(B4:AH4)</f>
        <v>14295</v>
      </c>
    </row>
    <row r="5" spans="1:35">
      <c r="A5" s="14" t="s">
        <v>63</v>
      </c>
      <c r="B5" s="15">
        <v>30</v>
      </c>
      <c r="C5" s="15">
        <v>60</v>
      </c>
      <c r="D5" s="15">
        <v>49</v>
      </c>
      <c r="E5" s="15">
        <v>57</v>
      </c>
      <c r="F5" s="15">
        <v>75</v>
      </c>
      <c r="G5" s="15">
        <v>104</v>
      </c>
      <c r="H5" s="15">
        <v>78</v>
      </c>
      <c r="I5" s="15">
        <f>102+14</f>
        <v>116</v>
      </c>
      <c r="J5" s="15">
        <v>94</v>
      </c>
      <c r="K5" s="15">
        <v>56</v>
      </c>
      <c r="L5" s="15">
        <v>56</v>
      </c>
      <c r="M5" s="15">
        <v>82</v>
      </c>
      <c r="N5" s="15">
        <v>67</v>
      </c>
      <c r="O5" s="15">
        <v>34</v>
      </c>
      <c r="P5" s="15">
        <v>74</v>
      </c>
      <c r="Q5" s="15">
        <v>50</v>
      </c>
      <c r="R5" s="15">
        <v>31</v>
      </c>
      <c r="S5" s="15">
        <v>86</v>
      </c>
      <c r="T5" s="15">
        <v>25</v>
      </c>
      <c r="U5" s="15">
        <v>60</v>
      </c>
      <c r="V5" s="15">
        <v>97</v>
      </c>
      <c r="W5" s="15">
        <v>79</v>
      </c>
      <c r="X5" s="15">
        <v>101</v>
      </c>
      <c r="Y5" s="15">
        <v>74</v>
      </c>
      <c r="Z5" s="15">
        <v>75</v>
      </c>
      <c r="AA5" s="15">
        <v>83</v>
      </c>
      <c r="AB5" s="15">
        <v>78</v>
      </c>
      <c r="AC5" s="15">
        <v>57</v>
      </c>
      <c r="AD5" s="15">
        <v>85</v>
      </c>
      <c r="AE5" s="15">
        <v>139</v>
      </c>
      <c r="AF5" s="15">
        <v>27</v>
      </c>
      <c r="AG5" s="15">
        <v>111</v>
      </c>
      <c r="AH5" s="15">
        <v>50</v>
      </c>
      <c r="AI5" s="16">
        <f>SUM(B5:AH5)</f>
        <v>2340</v>
      </c>
    </row>
    <row r="6" spans="1:35">
      <c r="A6" s="11"/>
      <c r="B6" s="7">
        <f>SUM(B3:B5)</f>
        <v>1187</v>
      </c>
      <c r="C6" s="7">
        <f>SUM(C3:C5)</f>
        <v>881</v>
      </c>
      <c r="D6" s="7">
        <f>SUM(D3:D5)</f>
        <v>867</v>
      </c>
      <c r="E6" s="7">
        <f t="shared" ref="E6:AI6" si="0">SUM(E3:E5)</f>
        <v>1008</v>
      </c>
      <c r="F6" s="7">
        <f t="shared" si="0"/>
        <v>984</v>
      </c>
      <c r="G6" s="7">
        <f t="shared" si="0"/>
        <v>1199</v>
      </c>
      <c r="H6" s="7">
        <f t="shared" si="0"/>
        <v>944</v>
      </c>
      <c r="I6" s="7">
        <f t="shared" si="0"/>
        <v>1053</v>
      </c>
      <c r="J6" s="7">
        <f t="shared" si="0"/>
        <v>1056</v>
      </c>
      <c r="K6" s="7">
        <f t="shared" si="0"/>
        <v>797</v>
      </c>
      <c r="L6" s="7">
        <f t="shared" si="0"/>
        <v>1012</v>
      </c>
      <c r="M6" s="7">
        <f t="shared" si="0"/>
        <v>1003</v>
      </c>
      <c r="N6" s="7">
        <f>SUM(N3:N5)</f>
        <v>1143</v>
      </c>
      <c r="O6" s="7">
        <f t="shared" si="0"/>
        <v>622</v>
      </c>
      <c r="P6" s="7">
        <f t="shared" si="0"/>
        <v>931</v>
      </c>
      <c r="Q6" s="7">
        <f t="shared" si="0"/>
        <v>968</v>
      </c>
      <c r="R6" s="7">
        <f t="shared" si="0"/>
        <v>553</v>
      </c>
      <c r="S6" s="7">
        <f t="shared" si="0"/>
        <v>1066</v>
      </c>
      <c r="T6" s="7">
        <f t="shared" si="0"/>
        <v>965</v>
      </c>
      <c r="U6" s="7">
        <f t="shared" si="0"/>
        <v>967</v>
      </c>
      <c r="V6" s="7">
        <f t="shared" si="0"/>
        <v>1032</v>
      </c>
      <c r="W6" s="7">
        <f t="shared" si="0"/>
        <v>997</v>
      </c>
      <c r="X6" s="7">
        <f t="shared" si="0"/>
        <v>981</v>
      </c>
      <c r="Y6" s="7">
        <f t="shared" si="0"/>
        <v>819</v>
      </c>
      <c r="Z6" s="7">
        <f t="shared" si="0"/>
        <v>920</v>
      </c>
      <c r="AA6" s="7">
        <f t="shared" si="0"/>
        <v>788</v>
      </c>
      <c r="AB6" s="7">
        <f t="shared" si="0"/>
        <v>668</v>
      </c>
      <c r="AC6" s="7">
        <f t="shared" si="0"/>
        <v>816</v>
      </c>
      <c r="AD6" s="7">
        <f t="shared" si="0"/>
        <v>893</v>
      </c>
      <c r="AE6" s="7">
        <f t="shared" si="0"/>
        <v>1133</v>
      </c>
      <c r="AF6" s="7">
        <f t="shared" si="0"/>
        <v>974</v>
      </c>
      <c r="AG6" s="7">
        <f t="shared" si="0"/>
        <v>1133</v>
      </c>
      <c r="AH6" s="7">
        <f t="shared" si="0"/>
        <v>1007</v>
      </c>
      <c r="AI6" s="7">
        <f t="shared" si="0"/>
        <v>31367</v>
      </c>
    </row>
    <row r="7" spans="1:35">
      <c r="A7" s="11"/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3"/>
    </row>
    <row r="8" spans="1:35">
      <c r="A8" s="11"/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  <c r="AH8" s="12"/>
      <c r="AI8" s="13"/>
    </row>
    <row r="9" spans="1:35">
      <c r="A9" s="11"/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3"/>
    </row>
  </sheetData>
  <pageMargins left="0.7" right="0.7" top="0.75" bottom="0.7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2012-05-08T21:45:39Z</dcterms:modified>
</cp:coreProperties>
</file>